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ignauk03\Documents\Kommande upphandlingar KLAR\"/>
    </mc:Choice>
  </mc:AlternateContent>
  <xr:revisionPtr revIDLastSave="0" documentId="13_ncr:1_{DDB25951-29CB-4B9F-91B7-6CE88A91C734}" xr6:coauthVersionLast="36" xr6:coauthVersionMax="36" xr10:uidLastSave="{00000000-0000-0000-0000-000000000000}"/>
  <bookViews>
    <workbookView xWindow="0" yWindow="0" windowWidth="22260" windowHeight="12645"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1" l="1"/>
  <c r="D4" i="1"/>
  <c r="D3" i="1"/>
  <c r="D2" i="1"/>
</calcChain>
</file>

<file path=xl/sharedStrings.xml><?xml version="1.0" encoding="utf-8"?>
<sst xmlns="http://schemas.openxmlformats.org/spreadsheetml/2006/main" count="25" uniqueCount="14">
  <si>
    <t>Kategorifamilj</t>
  </si>
  <si>
    <t xml:space="preserve">Beskrivning </t>
  </si>
  <si>
    <t xml:space="preserve">Planerad start av upphandling </t>
  </si>
  <si>
    <t>2023 Q4</t>
  </si>
  <si>
    <r>
      <t xml:space="preserve">It-stöd ,GPS-system för planering, ledning och uppföljning </t>
    </r>
    <r>
      <rPr>
        <sz val="8"/>
        <color rgb="FF000000"/>
        <rFont val="Calibri Light"/>
        <family val="2"/>
      </rPr>
      <t>Umeå kommun upphandlar GPS-system för planering, ledning, fakturering och uppföljning för förvaltning av kommunala ytor. Systemet ska primärt användas för ruttplanering av vinterväghållning och annan gatu-/parkdrift med digitala kartor som kan exporteras till digital applikation.</t>
    </r>
  </si>
  <si>
    <r>
      <t xml:space="preserve">Service-/underhållsavtal, Telefoniplattform </t>
    </r>
    <r>
      <rPr>
        <sz val="8"/>
        <color rgb="FF000000"/>
        <rFont val="Calibri Light"/>
        <family val="2"/>
      </rPr>
      <t>Upphandling av samordnat serviceavtal för den gemensamma telefoniplattformen och tillhörande programvara för Umeå, Bjurholm, Nordmaling, Robertsfors, Vindeln och Vännäs kommun</t>
    </r>
  </si>
  <si>
    <r>
      <t xml:space="preserve">Programvaror,Licens gartner IT Leader </t>
    </r>
    <r>
      <rPr>
        <sz val="8"/>
        <color rgb="FF000000"/>
        <rFont val="Calibri Light"/>
        <family val="2"/>
      </rPr>
      <t>Umeå kommun har behov av ett strategiskt stöd för att skapa de bästa möjligheterna för den digitala transformationen. Det strategiska stödet ska opartiskt stötta kommunen med: Beslutsstödjande forskning, Metoder, verktyg och guider, Mognadsmodeller, Trendanalyser, Best practice, Dokument och avtalsgranskning, Leverantörsbedömningar, Konsultation </t>
    </r>
  </si>
  <si>
    <t>2024 Q2</t>
  </si>
  <si>
    <t>Länk till befintligt avtal</t>
  </si>
  <si>
    <t>e-Avrop - Umeå kommun</t>
  </si>
  <si>
    <r>
      <t xml:space="preserve">Telekommunikationstjänster, Mobila och fasta teletjänster </t>
    </r>
    <r>
      <rPr>
        <sz val="8"/>
        <color rgb="FF000000"/>
        <rFont val="Calibri Light"/>
        <family val="2"/>
      </rPr>
      <t>Denna upphandling ska tillgodose totalt 126 organisationer i Västerbotten och Norrbotten deras behov av fasta och mobila operatörstjänster. Upphandlingen omfattar följande tjänster: Fasta operatörstjänster så som abonnemang, förmedlingstjänster, anslutningar från det publika nätet mot den avropades egen utrustning som exempelvis abonnentväxlar, inkl. accesser, nummerserier. Mobila operatörstjänster så som mobila abonnemang för datakommunikation, tal, mobil anknytning i abonnentväxel, direktanslutning från beställarens abonnentväxel till operatörens nät, nummerserier, mobil åtkomst till internet.</t>
    </r>
  </si>
  <si>
    <r>
      <t xml:space="preserve">Mobiltelefoner, tillbehör och tillhörande tjänster, </t>
    </r>
    <r>
      <rPr>
        <sz val="8"/>
        <color theme="1"/>
        <rFont val="Calibri Light"/>
        <family val="2"/>
      </rPr>
      <t>Ramavtal omfattande mobiltelefoner, tillbehör och tillhörande tjänster för Umeå kommun och avropsberättigade.</t>
    </r>
  </si>
  <si>
    <t>Värde mnkr/år</t>
  </si>
  <si>
    <t>IT ,telefon &amp; kommunikation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</si>
</sst>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0"/>
      <name val="Calibri"/>
      <family val="2"/>
      <scheme val="minor"/>
    </font>
    <font>
      <b/>
      <sz val="9"/>
      <color rgb="FF000000"/>
      <name val="Calibri Light"/>
      <family val="2"/>
    </font>
    <font>
      <sz val="8"/>
      <color rgb="FF000000"/>
      <name val="Calibri Light"/>
      <family val="2"/>
    </font>
    <font>
      <u/>
      <sz val="11"/>
      <color theme="10"/>
      <name val="Calibri"/>
      <family val="2"/>
      <scheme val="minor"/>
    </font>
    <font>
      <b/>
      <sz val="11"/>
      <color theme="1"/>
      <name val="Calibri"/>
      <family val="2"/>
      <scheme val="minor"/>
    </font>
    <font>
      <b/>
      <sz val="9"/>
      <color theme="1"/>
      <name val="Calibri Light"/>
      <family val="2"/>
    </font>
    <font>
      <sz val="8"/>
      <color theme="1"/>
      <name val="Calibri Light"/>
      <family val="2"/>
    </font>
  </fonts>
  <fills count="4">
    <fill>
      <patternFill patternType="none"/>
    </fill>
    <fill>
      <patternFill patternType="gray125"/>
    </fill>
    <fill>
      <patternFill patternType="solid">
        <fgColor rgb="FFA5A5A5"/>
      </patternFill>
    </fill>
    <fill>
      <patternFill patternType="solid">
        <fgColor rgb="FFFFFFFF"/>
        <bgColor indexed="64"/>
      </patternFill>
    </fill>
  </fills>
  <borders count="2">
    <border>
      <left/>
      <right/>
      <top/>
      <bottom/>
      <diagonal/>
    </border>
    <border>
      <left style="double">
        <color rgb="FF3F3F3F"/>
      </left>
      <right style="double">
        <color rgb="FF3F3F3F"/>
      </right>
      <top style="double">
        <color rgb="FF3F3F3F"/>
      </top>
      <bottom style="double">
        <color rgb="FF3F3F3F"/>
      </bottom>
      <diagonal/>
    </border>
  </borders>
  <cellStyleXfs count="3">
    <xf numFmtId="0" fontId="0" fillId="0" borderId="0"/>
    <xf numFmtId="0" fontId="1" fillId="2" borderId="1" applyNumberFormat="0" applyAlignment="0" applyProtection="0"/>
    <xf numFmtId="0" fontId="4" fillId="0" borderId="0" applyNumberFormat="0" applyFill="0" applyBorder="0" applyAlignment="0" applyProtection="0"/>
  </cellStyleXfs>
  <cellXfs count="14">
    <xf numFmtId="0" fontId="0" fillId="0" borderId="0" xfId="0"/>
    <xf numFmtId="0" fontId="1" fillId="2" borderId="1" xfId="1"/>
    <xf numFmtId="0" fontId="0" fillId="0" borderId="0" xfId="0" applyAlignment="1">
      <alignment vertical="top"/>
    </xf>
    <xf numFmtId="0" fontId="2" fillId="0" borderId="0" xfId="0" applyFont="1" applyAlignment="1">
      <alignment wrapText="1"/>
    </xf>
    <xf numFmtId="0" fontId="2" fillId="3" borderId="0" xfId="0" applyFont="1" applyFill="1" applyAlignment="1">
      <alignment vertical="center" wrapText="1"/>
    </xf>
    <xf numFmtId="0" fontId="0" fillId="0" borderId="0" xfId="0" applyFill="1" applyBorder="1" applyAlignment="1">
      <alignment vertical="top"/>
    </xf>
    <xf numFmtId="0" fontId="4" fillId="0" borderId="0" xfId="2" applyAlignment="1">
      <alignment vertical="top"/>
    </xf>
    <xf numFmtId="0" fontId="2" fillId="0" borderId="0" xfId="0" applyFont="1" applyAlignment="1">
      <alignment vertical="top" wrapText="1"/>
    </xf>
    <xf numFmtId="0" fontId="0" fillId="0" borderId="0" xfId="0" applyAlignment="1">
      <alignment horizontal="left" vertical="top"/>
    </xf>
    <xf numFmtId="0" fontId="4" fillId="0" borderId="0" xfId="2" applyAlignment="1">
      <alignment horizontal="left" vertical="top"/>
    </xf>
    <xf numFmtId="0" fontId="6" fillId="0" borderId="0" xfId="0" applyFont="1" applyAlignment="1">
      <alignment vertical="center" wrapText="1"/>
    </xf>
    <xf numFmtId="0" fontId="0" fillId="0" borderId="0" xfId="0" applyFont="1" applyFill="1" applyBorder="1" applyAlignment="1">
      <alignment vertical="top"/>
    </xf>
    <xf numFmtId="0" fontId="0" fillId="0" borderId="0" xfId="0" applyFont="1" applyAlignment="1">
      <alignment horizontal="left" vertical="top"/>
    </xf>
    <xf numFmtId="0" fontId="5" fillId="0" borderId="0" xfId="0" applyFont="1" applyAlignment="1">
      <alignment horizontal="left" vertical="top"/>
    </xf>
  </cellXfs>
  <cellStyles count="3">
    <cellStyle name="Hyperlänk" xfId="2" builtinId="8"/>
    <cellStyle name="Kontrollcell" xfId="1" builtinId="2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e-avrop.com/umea/e-Avtal/Agreement.aspx?docid=-2320&amp;ver=A" TargetMode="External"/><Relationship Id="rId2" Type="http://schemas.openxmlformats.org/officeDocument/2006/relationships/hyperlink" Target="https://www.e-avrop.com/umea/e-Avtal/Agreement.aspx?docid=-2394&amp;ver=A" TargetMode="External"/><Relationship Id="rId1" Type="http://schemas.openxmlformats.org/officeDocument/2006/relationships/hyperlink" Target="https://www.e-avrop.com/umea/e-Avtal/Agreement.aspx?docid=-2399&amp;ver=A" TargetMode="External"/><Relationship Id="rId6" Type="http://schemas.openxmlformats.org/officeDocument/2006/relationships/printerSettings" Target="../printerSettings/printerSettings1.bin"/><Relationship Id="rId5" Type="http://schemas.openxmlformats.org/officeDocument/2006/relationships/hyperlink" Target="https://www.e-avrop.com/umea/e-Avtal/Agreement.aspx?docid=-2290&amp;ver=A" TargetMode="External"/><Relationship Id="rId4" Type="http://schemas.openxmlformats.org/officeDocument/2006/relationships/hyperlink" Target="https://www.e-avrop.com/umea/e-Avtal/Agreement.aspx?docid=-2809&amp;ver=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
  <sheetViews>
    <sheetView tabSelected="1" workbookViewId="0">
      <selection activeCell="B8" sqref="B8"/>
    </sheetView>
  </sheetViews>
  <sheetFormatPr defaultRowHeight="15" x14ac:dyDescent="0.25"/>
  <cols>
    <col min="1" max="1" width="33" customWidth="1"/>
    <col min="2" max="2" width="64.140625" customWidth="1"/>
    <col min="3" max="3" width="27.5703125" customWidth="1"/>
    <col min="4" max="4" width="18.140625" customWidth="1"/>
    <col min="5" max="5" width="27.5703125" customWidth="1"/>
  </cols>
  <sheetData>
    <row r="1" spans="1:5" ht="16.5" thickTop="1" thickBot="1" x14ac:dyDescent="0.3">
      <c r="A1" s="1" t="s">
        <v>0</v>
      </c>
      <c r="B1" s="1" t="s">
        <v>1</v>
      </c>
      <c r="C1" s="1" t="s">
        <v>2</v>
      </c>
      <c r="D1" s="1" t="s">
        <v>12</v>
      </c>
      <c r="E1" s="1" t="s">
        <v>8</v>
      </c>
    </row>
    <row r="2" spans="1:5" ht="93.75" customHeight="1" thickTop="1" x14ac:dyDescent="0.25">
      <c r="A2" s="13" t="s">
        <v>13</v>
      </c>
      <c r="B2" s="7" t="s">
        <v>10</v>
      </c>
      <c r="C2" s="2" t="s">
        <v>3</v>
      </c>
      <c r="D2" s="8">
        <f>180/4</f>
        <v>45</v>
      </c>
      <c r="E2" s="6" t="s">
        <v>9</v>
      </c>
    </row>
    <row r="3" spans="1:5" ht="50.25" customHeight="1" x14ac:dyDescent="0.25">
      <c r="A3" s="13" t="s">
        <v>13</v>
      </c>
      <c r="B3" s="3" t="s">
        <v>4</v>
      </c>
      <c r="C3" s="2" t="s">
        <v>7</v>
      </c>
      <c r="D3" s="8">
        <f>5/4</f>
        <v>1.25</v>
      </c>
      <c r="E3" s="6" t="s">
        <v>9</v>
      </c>
    </row>
    <row r="4" spans="1:5" ht="39.75" customHeight="1" x14ac:dyDescent="0.25">
      <c r="A4" s="13" t="s">
        <v>13</v>
      </c>
      <c r="B4" s="3" t="s">
        <v>5</v>
      </c>
      <c r="C4" s="2" t="s">
        <v>7</v>
      </c>
      <c r="D4" s="8">
        <f>12/4</f>
        <v>3</v>
      </c>
      <c r="E4" s="9" t="s">
        <v>9</v>
      </c>
    </row>
    <row r="5" spans="1:5" ht="63.75" customHeight="1" x14ac:dyDescent="0.25">
      <c r="A5" s="13" t="s">
        <v>13</v>
      </c>
      <c r="B5" s="4" t="s">
        <v>6</v>
      </c>
      <c r="C5" s="5" t="s">
        <v>7</v>
      </c>
      <c r="D5" s="8">
        <f>0.4/4</f>
        <v>0.1</v>
      </c>
      <c r="E5" s="9" t="s">
        <v>9</v>
      </c>
    </row>
    <row r="6" spans="1:5" ht="23.25" x14ac:dyDescent="0.25">
      <c r="A6" s="13" t="s">
        <v>13</v>
      </c>
      <c r="B6" s="10" t="s">
        <v>11</v>
      </c>
      <c r="C6" s="11" t="s">
        <v>7</v>
      </c>
      <c r="D6" s="12">
        <v>15</v>
      </c>
      <c r="E6" s="9" t="s">
        <v>9</v>
      </c>
    </row>
  </sheetData>
  <hyperlinks>
    <hyperlink ref="E2" r:id="rId1" display="https://www.e-avrop.com/umea/e-Avtal/Agreement.aspx?docid=-2399&amp;ver=A" xr:uid="{A554DC9D-005D-4FDA-8F5A-499577591758}"/>
    <hyperlink ref="E3" r:id="rId2" display="https://www.e-avrop.com/umea/e-Avtal/Agreement.aspx?docid=-2394&amp;ver=A" xr:uid="{9ED51A72-E13F-40A0-8F9F-E1D911D88CB4}"/>
    <hyperlink ref="E4" r:id="rId3" display="https://www.e-avrop.com/umea/e-Avtal/Agreement.aspx?docid=-2320&amp;ver=A" xr:uid="{08D71554-02BB-4431-8B1F-C8D439BD9A3D}"/>
    <hyperlink ref="E5" r:id="rId4" display="https://www.e-avrop.com/umea/e-Avtal/Agreement.aspx?docid=-2809&amp;ver=A" xr:uid="{1B3B0046-CFB5-4184-9FEE-C9E7387E0F89}"/>
    <hyperlink ref="E6" r:id="rId5" display="https://www.e-avrop.com/umea/e-Avtal/Agreement.aspx?docid=-2290&amp;ver=A" xr:uid="{596F1673-33C8-4026-9FA1-63A1D86275A7}"/>
  </hyperlinks>
  <pageMargins left="0.7" right="0.7" top="0.75" bottom="0.75" header="0.3" footer="0.3"/>
  <pageSetup paperSize="9" orientation="portrait" verticalDpi="0"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Igne Aukstuolyté</dc:creator>
  <cp:lastModifiedBy>Igne Aukstuolyté</cp:lastModifiedBy>
  <dcterms:created xsi:type="dcterms:W3CDTF">2015-06-05T18:17:20Z</dcterms:created>
  <dcterms:modified xsi:type="dcterms:W3CDTF">2024-04-11T09:20:13Z</dcterms:modified>
</cp:coreProperties>
</file>